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Documents\Desktop\2022工作\21清算，22预算\"/>
    </mc:Choice>
  </mc:AlternateContent>
  <xr:revisionPtr revIDLastSave="0" documentId="13_ncr:1_{8E697CC6-DA51-4791-A156-AB0C963C9982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附件8" sheetId="4" r:id="rId1"/>
    <sheet name="附件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5" l="1"/>
  <c r="G16" i="4" l="1"/>
  <c r="G7" i="4"/>
  <c r="G8" i="4"/>
  <c r="G9" i="4"/>
  <c r="G10" i="4"/>
  <c r="G11" i="4"/>
  <c r="G12" i="4"/>
  <c r="G13" i="4"/>
  <c r="G14" i="4"/>
  <c r="G15" i="4"/>
  <c r="G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费泽坤</author>
  </authors>
  <commentList>
    <comment ref="F6" authorId="0" shapeId="0" xr:uid="{12E5EE67-89CD-4A8A-B153-FFA3C88FA848}">
      <text>
        <r>
          <rPr>
            <b/>
            <sz val="9"/>
            <color indexed="81"/>
            <rFont val="宋体"/>
            <family val="3"/>
            <charset val="134"/>
          </rPr>
          <t>费泽坤:</t>
        </r>
        <r>
          <rPr>
            <sz val="9"/>
            <color indexed="81"/>
            <rFont val="宋体"/>
            <family val="3"/>
            <charset val="134"/>
          </rPr>
          <t xml:space="preserve">
车改和通讯
</t>
        </r>
      </text>
    </comment>
  </commentList>
</comments>
</file>

<file path=xl/sharedStrings.xml><?xml version="1.0" encoding="utf-8"?>
<sst xmlns="http://schemas.openxmlformats.org/spreadsheetml/2006/main" count="58" uniqueCount="45">
  <si>
    <t>姓名</t>
  </si>
  <si>
    <t>职务</t>
  </si>
  <si>
    <t>任职起止时间</t>
  </si>
  <si>
    <t>南通沿海开发集团有限公司</t>
  </si>
  <si>
    <r>
      <rPr>
        <b/>
        <sz val="15"/>
        <color rgb="FF333333"/>
        <rFont val="楷体_GB2312"/>
        <family val="3"/>
        <charset val="134"/>
      </rPr>
      <t>单位：</t>
    </r>
    <r>
      <rPr>
        <b/>
        <u/>
        <sz val="15"/>
        <color rgb="FF333333"/>
        <rFont val="Times New Roman"/>
        <family val="1"/>
      </rPr>
      <t xml:space="preserve"> </t>
    </r>
    <r>
      <rPr>
        <b/>
        <u/>
        <sz val="15"/>
        <color rgb="FF333333"/>
        <rFont val="楷体_GB2312"/>
        <family val="3"/>
        <charset val="134"/>
      </rPr>
      <t>南通沿海开发集团</t>
    </r>
    <r>
      <rPr>
        <b/>
        <u/>
        <sz val="15"/>
        <color rgb="FF333333"/>
        <rFont val="Times New Roman"/>
        <family val="1"/>
      </rPr>
      <t xml:space="preserve"> </t>
    </r>
    <r>
      <rPr>
        <b/>
        <sz val="15"/>
        <color rgb="FF333333"/>
        <rFont val="楷体_GB2312"/>
        <family val="3"/>
        <charset val="134"/>
      </rPr>
      <t>有限公司</t>
    </r>
  </si>
  <si>
    <t>是否在股东单位或其他关联方领取薪酬（若有，填写金额）</t>
  </si>
  <si>
    <t>应付薪酬（1）</t>
  </si>
  <si>
    <r>
      <rPr>
        <sz val="12"/>
        <color theme="1"/>
        <rFont val="黑体"/>
        <family val="3"/>
        <charset val="134"/>
      </rPr>
      <t>其他货币性收入（注明具体项目并分列）（</t>
    </r>
    <r>
      <rPr>
        <sz val="12"/>
        <color theme="1"/>
        <rFont val="Times New Roman"/>
        <family val="1"/>
      </rPr>
      <t>3</t>
    </r>
    <r>
      <rPr>
        <sz val="12"/>
        <color theme="1"/>
        <rFont val="黑体"/>
        <family val="3"/>
        <charset val="134"/>
      </rPr>
      <t>）</t>
    </r>
  </si>
  <si>
    <t>合计（4）=（1）+（2）+（3）</t>
  </si>
  <si>
    <t>企业名称（全称）</t>
  </si>
  <si>
    <r>
      <rPr>
        <sz val="12"/>
        <color theme="1"/>
        <rFont val="黑体"/>
        <family val="3"/>
        <charset val="134"/>
      </rPr>
      <t>应发在岗职工工资总额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黑体"/>
        <family val="3"/>
        <charset val="134"/>
      </rPr>
      <t>（万元）</t>
    </r>
  </si>
  <si>
    <t>在岗职工
年平均人数</t>
  </si>
  <si>
    <t>在岗职工
年平均工资</t>
  </si>
  <si>
    <t>期末应付未付金额（万元）</t>
  </si>
  <si>
    <t>（人）</t>
  </si>
  <si>
    <t>（万元）</t>
  </si>
  <si>
    <t>附件8</t>
    <phoneticPr fontId="20" type="noConversion"/>
  </si>
  <si>
    <r>
      <t>附件</t>
    </r>
    <r>
      <rPr>
        <sz val="14"/>
        <color theme="1"/>
        <rFont val="Times New Roman"/>
        <family val="1"/>
      </rPr>
      <t>9</t>
    </r>
    <phoneticPr fontId="20" type="noConversion"/>
  </si>
  <si>
    <r>
      <t xml:space="preserve"> </t>
    </r>
    <r>
      <rPr>
        <u/>
        <sz val="20"/>
        <color theme="1"/>
        <rFont val="方正小标宋简体"/>
        <family val="3"/>
        <charset val="134"/>
      </rPr>
      <t>南通沿海开发集团</t>
    </r>
    <r>
      <rPr>
        <sz val="20"/>
        <color theme="1"/>
        <rFont val="方正小标宋简体"/>
        <family val="3"/>
        <charset val="134"/>
      </rPr>
      <t>公司2021年度员工工资总额信息披露</t>
    </r>
    <phoneticPr fontId="20" type="noConversion"/>
  </si>
  <si>
    <r>
      <rPr>
        <u/>
        <sz val="20"/>
        <color theme="1"/>
        <rFont val="方正小标宋简体"/>
        <family val="3"/>
        <charset val="134"/>
      </rPr>
      <t xml:space="preserve"> 南通沿海开发集团有限</t>
    </r>
    <r>
      <rPr>
        <sz val="20"/>
        <color theme="1"/>
        <rFont val="方正小标宋简体"/>
        <family val="3"/>
        <charset val="134"/>
      </rPr>
      <t>公司负责人2021年度薪酬情况披露</t>
    </r>
    <phoneticPr fontId="20" type="noConversion"/>
  </si>
  <si>
    <t>沈健宏</t>
  </si>
  <si>
    <t>徐亚琴</t>
  </si>
  <si>
    <t>顾晓春</t>
  </si>
  <si>
    <t>黄浩</t>
  </si>
  <si>
    <t>陈新钧</t>
  </si>
  <si>
    <t>陆雁</t>
  </si>
  <si>
    <t>朱皞</t>
  </si>
  <si>
    <t>袁一华</t>
  </si>
  <si>
    <t>张海荣</t>
  </si>
  <si>
    <t>胡庆锋</t>
  </si>
  <si>
    <t>朱建锋</t>
  </si>
  <si>
    <t>党委书记、董事长</t>
  </si>
  <si>
    <t>党委副书记、总经理、副董事长</t>
  </si>
  <si>
    <t>党委副书记</t>
  </si>
  <si>
    <t>党委委员、副董事长、总会计师</t>
  </si>
  <si>
    <t>党委委员、副总经理</t>
  </si>
  <si>
    <t>党委委员、派驻纪检监察组组长</t>
  </si>
  <si>
    <t>总经理助理</t>
  </si>
  <si>
    <r>
      <t>2021</t>
    </r>
    <r>
      <rPr>
        <sz val="12"/>
        <color theme="1"/>
        <rFont val="黑体"/>
        <family val="3"/>
        <charset val="134"/>
      </rPr>
      <t>年度从本企业获得的税前报酬情况（单位：万元）</t>
    </r>
    <phoneticPr fontId="20" type="noConversion"/>
  </si>
  <si>
    <t>2021.01-12</t>
  </si>
  <si>
    <t>2021.01-12</t>
    <phoneticPr fontId="20" type="noConversion"/>
  </si>
  <si>
    <t>2021.10-12</t>
    <phoneticPr fontId="20" type="noConversion"/>
  </si>
  <si>
    <t>2021.01-09</t>
    <phoneticPr fontId="20" type="noConversion"/>
  </si>
  <si>
    <r>
      <t>现将本企业</t>
    </r>
    <r>
      <rPr>
        <sz val="12"/>
        <color theme="1"/>
        <rFont val="仿宋_GB2312"/>
        <family val="1"/>
        <charset val="134"/>
      </rPr>
      <t>2021</t>
    </r>
    <r>
      <rPr>
        <sz val="12"/>
        <color theme="1"/>
        <rFont val="仿宋_GB2312"/>
        <family val="3"/>
        <charset val="134"/>
      </rPr>
      <t>年度工资总额信息披露如下：</t>
    </r>
    <phoneticPr fontId="20" type="noConversion"/>
  </si>
  <si>
    <r>
      <t>企业年金、补充医疗保险及住房公积金的单位缴存部分（</t>
    </r>
    <r>
      <rPr>
        <sz val="12"/>
        <color theme="1"/>
        <rFont val="Times New Roman"/>
        <family val="1"/>
      </rPr>
      <t>2</t>
    </r>
    <r>
      <rPr>
        <sz val="12"/>
        <color theme="1"/>
        <rFont val="黑体"/>
        <family val="3"/>
        <charset val="134"/>
      </rPr>
      <t>）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</si>
</sst>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4" x14ac:knownFonts="1">
    <font>
      <sz val="11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u/>
      <sz val="20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5"/>
      <color rgb="FF333333"/>
      <name val="楷体_GB2312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2"/>
      <name val="宋体"/>
      <family val="3"/>
      <charset val="134"/>
    </font>
    <font>
      <sz val="14"/>
      <color theme="1"/>
      <name val="Times New Roman"/>
      <family val="1"/>
    </font>
    <font>
      <u/>
      <sz val="20"/>
      <color theme="1"/>
      <name val="方正小标宋简体"/>
      <family val="3"/>
      <charset val="134"/>
    </font>
    <font>
      <b/>
      <u/>
      <sz val="15"/>
      <color rgb="FF333333"/>
      <name val="Times New Roman"/>
      <family val="1"/>
    </font>
    <font>
      <b/>
      <u/>
      <sz val="15"/>
      <color rgb="FF333333"/>
      <name val="楷体_GB2312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theme="1"/>
      <name val="仿宋_GB2312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43" fontId="12" fillId="0" borderId="6" xfId="1" applyFont="1" applyBorder="1" applyAlignment="1">
      <alignment horizontal="center" vertical="center"/>
    </xf>
    <xf numFmtId="43" fontId="13" fillId="2" borderId="6" xfId="1" applyFont="1" applyFill="1" applyBorder="1" applyAlignment="1">
      <alignment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3" fontId="12" fillId="0" borderId="9" xfId="1" applyFont="1" applyBorder="1" applyAlignment="1">
      <alignment horizontal="center" vertical="center"/>
    </xf>
    <xf numFmtId="43" fontId="12" fillId="0" borderId="8" xfId="1" applyFont="1" applyBorder="1" applyAlignment="1">
      <alignment horizontal="center" vertical="center"/>
    </xf>
    <xf numFmtId="43" fontId="13" fillId="2" borderId="9" xfId="1" applyFont="1" applyFill="1" applyBorder="1" applyAlignment="1">
      <alignment horizontal="center" vertical="center" wrapText="1"/>
    </xf>
    <xf numFmtId="43" fontId="13" fillId="2" borderId="8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/>
    </xf>
    <xf numFmtId="0" fontId="9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1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7"/>
  <sheetViews>
    <sheetView tabSelected="1" workbookViewId="0">
      <selection activeCell="K13" sqref="K13"/>
    </sheetView>
  </sheetViews>
  <sheetFormatPr defaultColWidth="9" defaultRowHeight="14" x14ac:dyDescent="0.3"/>
  <cols>
    <col min="1" max="1" width="9" style="1"/>
    <col min="2" max="2" width="25.58203125" style="1" customWidth="1"/>
    <col min="3" max="3" width="20" style="1" customWidth="1"/>
    <col min="4" max="4" width="15.58203125" style="1" customWidth="1"/>
    <col min="5" max="5" width="18.83203125" style="1" customWidth="1"/>
    <col min="6" max="7" width="15.58203125" style="1" customWidth="1"/>
    <col min="8" max="8" width="12.83203125" style="1" customWidth="1"/>
    <col min="9" max="16384" width="9" style="1"/>
  </cols>
  <sheetData>
    <row r="1" spans="1:8" x14ac:dyDescent="0.3">
      <c r="A1" s="15" t="s">
        <v>16</v>
      </c>
    </row>
    <row r="2" spans="1:8" ht="57" customHeight="1" x14ac:dyDescent="0.6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42" customHeight="1" x14ac:dyDescent="0.4">
      <c r="A3" s="26" t="s">
        <v>4</v>
      </c>
      <c r="B3" s="26"/>
      <c r="C3" s="26"/>
      <c r="D3" s="26"/>
      <c r="E3" s="26"/>
      <c r="F3" s="26"/>
      <c r="G3" s="26"/>
      <c r="H3" s="26"/>
    </row>
    <row r="4" spans="1:8" ht="32.25" customHeight="1" x14ac:dyDescent="0.3">
      <c r="A4" s="24" t="s">
        <v>0</v>
      </c>
      <c r="B4" s="24" t="s">
        <v>1</v>
      </c>
      <c r="C4" s="24" t="s">
        <v>2</v>
      </c>
      <c r="D4" s="27" t="s">
        <v>38</v>
      </c>
      <c r="E4" s="27"/>
      <c r="F4" s="27"/>
      <c r="G4" s="27"/>
      <c r="H4" s="24" t="s">
        <v>5</v>
      </c>
    </row>
    <row r="5" spans="1:8" ht="69.75" customHeight="1" x14ac:dyDescent="0.3">
      <c r="A5" s="24"/>
      <c r="B5" s="24"/>
      <c r="C5" s="24"/>
      <c r="D5" s="8" t="s">
        <v>6</v>
      </c>
      <c r="E5" s="8" t="s">
        <v>44</v>
      </c>
      <c r="F5" s="8" t="s">
        <v>7</v>
      </c>
      <c r="G5" s="8" t="s">
        <v>8</v>
      </c>
      <c r="H5" s="24"/>
    </row>
    <row r="6" spans="1:8" ht="20.149999999999999" customHeight="1" x14ac:dyDescent="0.3">
      <c r="A6" s="9" t="s">
        <v>20</v>
      </c>
      <c r="B6" s="9" t="s">
        <v>31</v>
      </c>
      <c r="C6" s="9" t="s">
        <v>40</v>
      </c>
      <c r="D6" s="12">
        <v>56.56</v>
      </c>
      <c r="E6" s="11">
        <v>8.2831673984000034</v>
      </c>
      <c r="F6" s="12">
        <v>3.72</v>
      </c>
      <c r="G6" s="12">
        <f>D6+E6+F6</f>
        <v>68.563167398399997</v>
      </c>
      <c r="H6" s="10"/>
    </row>
    <row r="7" spans="1:8" ht="20.149999999999999" customHeight="1" x14ac:dyDescent="0.3">
      <c r="A7" s="9" t="s">
        <v>21</v>
      </c>
      <c r="B7" s="9" t="s">
        <v>32</v>
      </c>
      <c r="C7" s="9" t="s">
        <v>40</v>
      </c>
      <c r="D7" s="12">
        <v>56.56</v>
      </c>
      <c r="E7" s="11">
        <v>8.2831673984000034</v>
      </c>
      <c r="F7" s="12">
        <v>3.72</v>
      </c>
      <c r="G7" s="12">
        <f t="shared" ref="G7:G15" si="0">D7+E7+F7</f>
        <v>68.563167398399997</v>
      </c>
      <c r="H7" s="10"/>
    </row>
    <row r="8" spans="1:8" ht="20.149999999999999" customHeight="1" x14ac:dyDescent="0.3">
      <c r="A8" s="9" t="s">
        <v>22</v>
      </c>
      <c r="B8" s="9" t="s">
        <v>33</v>
      </c>
      <c r="C8" s="9" t="s">
        <v>39</v>
      </c>
      <c r="D8" s="12">
        <v>47.510400000000004</v>
      </c>
      <c r="E8" s="11">
        <v>7.5606380960000008</v>
      </c>
      <c r="F8" s="12">
        <v>2.8559999999999999</v>
      </c>
      <c r="G8" s="12">
        <f t="shared" si="0"/>
        <v>57.927038096000004</v>
      </c>
      <c r="H8" s="10"/>
    </row>
    <row r="9" spans="1:8" ht="20.149999999999999" customHeight="1" x14ac:dyDescent="0.3">
      <c r="A9" s="9" t="s">
        <v>23</v>
      </c>
      <c r="B9" s="9" t="s">
        <v>34</v>
      </c>
      <c r="C9" s="9" t="s">
        <v>39</v>
      </c>
      <c r="D9" s="12">
        <v>50.903999999999996</v>
      </c>
      <c r="E9" s="11">
        <v>8.0289090400000021</v>
      </c>
      <c r="F9" s="12">
        <v>2.976</v>
      </c>
      <c r="G9" s="12">
        <f t="shared" si="0"/>
        <v>61.908909039999998</v>
      </c>
      <c r="H9" s="10"/>
    </row>
    <row r="10" spans="1:8" ht="20.149999999999999" customHeight="1" x14ac:dyDescent="0.3">
      <c r="A10" s="9" t="s">
        <v>24</v>
      </c>
      <c r="B10" s="9" t="s">
        <v>35</v>
      </c>
      <c r="C10" s="9" t="s">
        <v>39</v>
      </c>
      <c r="D10" s="12">
        <v>46.944800000000001</v>
      </c>
      <c r="E10" s="11">
        <v>7.6802690400000015</v>
      </c>
      <c r="F10" s="12">
        <v>2.8559999999999999</v>
      </c>
      <c r="G10" s="12">
        <f t="shared" si="0"/>
        <v>57.481069040000001</v>
      </c>
      <c r="H10" s="10"/>
    </row>
    <row r="11" spans="1:8" ht="20.149999999999999" customHeight="1" x14ac:dyDescent="0.3">
      <c r="A11" s="9" t="s">
        <v>25</v>
      </c>
      <c r="B11" s="9" t="s">
        <v>35</v>
      </c>
      <c r="C11" s="9" t="s">
        <v>39</v>
      </c>
      <c r="D11" s="12">
        <v>46.379199999999997</v>
      </c>
      <c r="E11" s="11">
        <v>7.5790505408</v>
      </c>
      <c r="F11" s="12">
        <v>2.8559999999999999</v>
      </c>
      <c r="G11" s="12">
        <f t="shared" si="0"/>
        <v>56.814250540799996</v>
      </c>
      <c r="H11" s="10"/>
    </row>
    <row r="12" spans="1:8" ht="20.149999999999999" customHeight="1" x14ac:dyDescent="0.3">
      <c r="A12" s="9" t="s">
        <v>26</v>
      </c>
      <c r="B12" s="9" t="s">
        <v>36</v>
      </c>
      <c r="C12" s="9" t="s">
        <v>39</v>
      </c>
      <c r="D12" s="12">
        <v>46.944800000000001</v>
      </c>
      <c r="E12" s="11">
        <v>7.7098260000000005</v>
      </c>
      <c r="F12" s="12">
        <v>2.8559999999999999</v>
      </c>
      <c r="G12" s="12">
        <f t="shared" si="0"/>
        <v>57.510626000000002</v>
      </c>
      <c r="H12" s="10"/>
    </row>
    <row r="13" spans="1:8" ht="20.149999999999999" customHeight="1" x14ac:dyDescent="0.3">
      <c r="A13" s="9" t="s">
        <v>27</v>
      </c>
      <c r="B13" s="9" t="s">
        <v>35</v>
      </c>
      <c r="C13" s="9" t="s">
        <v>39</v>
      </c>
      <c r="D13" s="12">
        <v>45.248000000000005</v>
      </c>
      <c r="E13" s="11">
        <v>7.5890530400000005</v>
      </c>
      <c r="F13" s="12">
        <v>2.8559999999999999</v>
      </c>
      <c r="G13" s="12">
        <f t="shared" si="0"/>
        <v>55.693053040000009</v>
      </c>
      <c r="H13" s="10"/>
    </row>
    <row r="14" spans="1:8" ht="20.149999999999999" customHeight="1" x14ac:dyDescent="0.3">
      <c r="A14" s="9" t="s">
        <v>28</v>
      </c>
      <c r="B14" s="9" t="s">
        <v>35</v>
      </c>
      <c r="C14" s="9" t="s">
        <v>39</v>
      </c>
      <c r="D14" s="12">
        <v>49.772800000000004</v>
      </c>
      <c r="E14" s="11">
        <v>7.5697168544000002</v>
      </c>
      <c r="F14" s="12">
        <v>2.8559999999999999</v>
      </c>
      <c r="G14" s="12">
        <f t="shared" si="0"/>
        <v>60.198516854400005</v>
      </c>
      <c r="H14" s="10"/>
    </row>
    <row r="15" spans="1:8" ht="20.149999999999999" customHeight="1" x14ac:dyDescent="0.3">
      <c r="A15" s="9" t="s">
        <v>29</v>
      </c>
      <c r="B15" s="9" t="s">
        <v>35</v>
      </c>
      <c r="C15" s="9" t="s">
        <v>39</v>
      </c>
      <c r="D15" s="12">
        <v>46.379199999999997</v>
      </c>
      <c r="E15" s="11">
        <v>5.9339540000000008</v>
      </c>
      <c r="F15" s="12">
        <v>2.8559999999999999</v>
      </c>
      <c r="G15" s="12">
        <f t="shared" si="0"/>
        <v>55.169153999999999</v>
      </c>
      <c r="H15" s="10"/>
    </row>
    <row r="16" spans="1:8" x14ac:dyDescent="0.3">
      <c r="A16" s="16" t="s">
        <v>30</v>
      </c>
      <c r="B16" s="9" t="s">
        <v>35</v>
      </c>
      <c r="C16" s="9" t="s">
        <v>41</v>
      </c>
      <c r="D16" s="12">
        <v>11.029199999999999</v>
      </c>
      <c r="E16" s="18">
        <v>5.4999539999999998</v>
      </c>
      <c r="F16" s="20">
        <v>1.6080000000000001</v>
      </c>
      <c r="G16" s="20">
        <f>D16+D17+E16+F16</f>
        <v>43.589154000000001</v>
      </c>
      <c r="H16" s="22"/>
    </row>
    <row r="17" spans="1:8" x14ac:dyDescent="0.3">
      <c r="A17" s="17"/>
      <c r="B17" s="9" t="s">
        <v>37</v>
      </c>
      <c r="C17" s="9" t="s">
        <v>42</v>
      </c>
      <c r="D17" s="12">
        <v>25.451999999999998</v>
      </c>
      <c r="E17" s="19"/>
      <c r="F17" s="21"/>
      <c r="G17" s="21"/>
      <c r="H17" s="23"/>
    </row>
  </sheetData>
  <mergeCells count="12">
    <mergeCell ref="H4:H5"/>
    <mergeCell ref="A2:H2"/>
    <mergeCell ref="A3:H3"/>
    <mergeCell ref="D4:G4"/>
    <mergeCell ref="A4:A5"/>
    <mergeCell ref="B4:B5"/>
    <mergeCell ref="C4:C5"/>
    <mergeCell ref="A16:A17"/>
    <mergeCell ref="E16:E17"/>
    <mergeCell ref="F16:F17"/>
    <mergeCell ref="G16:G17"/>
    <mergeCell ref="H16:H17"/>
  </mergeCells>
  <phoneticPr fontId="20" type="noConversion"/>
  <pageMargins left="0.7" right="0.7" top="0.75" bottom="0.75" header="0.3" footer="0.3"/>
  <pageSetup paperSize="9" scale="9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6"/>
  <sheetViews>
    <sheetView workbookViewId="0">
      <selection activeCell="D10" sqref="D10"/>
    </sheetView>
  </sheetViews>
  <sheetFormatPr defaultColWidth="9" defaultRowHeight="14" x14ac:dyDescent="0.3"/>
  <cols>
    <col min="1" max="1" width="35.33203125" style="1" customWidth="1"/>
    <col min="2" max="4" width="12.58203125" style="1" customWidth="1"/>
    <col min="5" max="5" width="13.75" style="1" customWidth="1"/>
    <col min="6" max="16384" width="9" style="1"/>
  </cols>
  <sheetData>
    <row r="1" spans="1:5" ht="18.5" x14ac:dyDescent="0.3">
      <c r="A1" s="2" t="s">
        <v>17</v>
      </c>
    </row>
    <row r="2" spans="1:5" ht="25.5" x14ac:dyDescent="0.3">
      <c r="A2" s="28" t="s">
        <v>18</v>
      </c>
      <c r="B2" s="28"/>
      <c r="C2" s="28"/>
      <c r="D2" s="28"/>
      <c r="E2" s="28"/>
    </row>
    <row r="3" spans="1:5" ht="60.75" customHeight="1" x14ac:dyDescent="0.3">
      <c r="A3" s="29" t="s">
        <v>43</v>
      </c>
      <c r="B3" s="30"/>
      <c r="C3" s="30"/>
      <c r="D3" s="29"/>
      <c r="E3" s="29"/>
    </row>
    <row r="4" spans="1:5" ht="45.75" customHeight="1" x14ac:dyDescent="0.3">
      <c r="A4" s="33" t="s">
        <v>9</v>
      </c>
      <c r="B4" s="31" t="s">
        <v>10</v>
      </c>
      <c r="C4" s="32"/>
      <c r="D4" s="3" t="s">
        <v>11</v>
      </c>
      <c r="E4" s="4" t="s">
        <v>12</v>
      </c>
    </row>
    <row r="5" spans="1:5" ht="48" customHeight="1" x14ac:dyDescent="0.3">
      <c r="A5" s="33"/>
      <c r="B5" s="5"/>
      <c r="C5" s="4" t="s">
        <v>13</v>
      </c>
      <c r="D5" s="3" t="s">
        <v>14</v>
      </c>
      <c r="E5" s="4" t="s">
        <v>15</v>
      </c>
    </row>
    <row r="6" spans="1:5" ht="64.5" customHeight="1" x14ac:dyDescent="0.3">
      <c r="A6" s="6" t="s">
        <v>3</v>
      </c>
      <c r="B6" s="13">
        <v>10045.363783440001</v>
      </c>
      <c r="C6" s="7">
        <v>0</v>
      </c>
      <c r="D6" s="14">
        <v>423.76166666666666</v>
      </c>
      <c r="E6" s="14">
        <f>B6/D6</f>
        <v>23.705220584149114</v>
      </c>
    </row>
  </sheetData>
  <mergeCells count="4">
    <mergeCell ref="A2:E2"/>
    <mergeCell ref="A3:E3"/>
    <mergeCell ref="B4:C4"/>
    <mergeCell ref="A4:A5"/>
  </mergeCells>
  <phoneticPr fontId="20" type="noConversion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附件8</vt:lpstr>
      <vt:lpstr>附件9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费泽坤</cp:lastModifiedBy>
  <cp:lastPrinted>2022-12-19T02:00:43Z</cp:lastPrinted>
  <dcterms:created xsi:type="dcterms:W3CDTF">2015-06-05T18:19:00Z</dcterms:created>
  <dcterms:modified xsi:type="dcterms:W3CDTF">2023-01-17T09:32:55Z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EDC5D7A6EA6C437F9CB9BBB7A3BADEA7</vt:lpwstr>
  </property>
  <property fmtid="{D5CDD505-2E9C-101B-9397-08002B2CF9AE}" pid="3" name="KSOProductBuildVer">
    <vt:lpwstr>2052-11.1.0.11045</vt:lpwstr>
  </property>
</Properties>
</file>