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user\Desktop\"/>
    </mc:Choice>
  </mc:AlternateContent>
  <xr:revisionPtr revIDLastSave="0" documentId="13_ncr:1_{E31F12AD-F8E3-402B-8864-43DA305F88F0}" xr6:coauthVersionLast="45" xr6:coauthVersionMax="45" xr10:uidLastSave="{00000000-0000-0000-0000-000000000000}"/>
  <bookViews>
    <workbookView xWindow="-108" yWindow="-108" windowWidth="23256" windowHeight="12576" activeTab="1" xr2:uid="{00000000-000D-0000-FFFF-FFFF00000000}"/>
  </bookViews>
  <sheets>
    <sheet name="Sheet1" sheetId="1" r:id="rId1"/>
    <sheet name="Sheet2" sheetId="2" r:id="rId2"/>
  </sheets>
  <externalReferences>
    <externalReference r:id="rId3"/>
  </externalReferenc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2" l="1"/>
  <c r="B6" i="2"/>
  <c r="E6" i="2" s="1"/>
  <c r="G16" i="1"/>
  <c r="E16" i="1"/>
  <c r="D16" i="1"/>
  <c r="G15" i="1"/>
  <c r="E15" i="1"/>
  <c r="D15" i="1"/>
  <c r="E14" i="1"/>
  <c r="D14" i="1"/>
  <c r="G14" i="1" s="1"/>
  <c r="G13" i="1"/>
  <c r="E13" i="1"/>
  <c r="D13" i="1"/>
  <c r="G12" i="1"/>
  <c r="E12" i="1"/>
  <c r="D12" i="1"/>
  <c r="E11" i="1"/>
  <c r="D11" i="1"/>
  <c r="G11" i="1" s="1"/>
  <c r="E9" i="1"/>
  <c r="D9" i="1"/>
  <c r="G9" i="1" s="1"/>
  <c r="E7" i="1"/>
  <c r="D7" i="1"/>
  <c r="G7" i="1" s="1"/>
  <c r="E6" i="1"/>
  <c r="G6" i="1" s="1"/>
  <c r="D6" i="1"/>
</calcChain>
</file>

<file path=xl/sharedStrings.xml><?xml version="1.0" encoding="utf-8"?>
<sst xmlns="http://schemas.openxmlformats.org/spreadsheetml/2006/main" count="56" uniqueCount="48">
  <si>
    <t>附件6</t>
    <phoneticPr fontId="2" type="noConversion"/>
  </si>
  <si>
    <r>
      <rPr>
        <u/>
        <sz val="20"/>
        <color theme="1"/>
        <rFont val="方正小标宋简体"/>
        <family val="3"/>
        <charset val="134"/>
      </rPr>
      <t xml:space="preserve"> 南通沿海开发集团有限 </t>
    </r>
    <r>
      <rPr>
        <sz val="20"/>
        <color theme="1"/>
        <rFont val="方正小标宋简体"/>
        <family val="3"/>
        <charset val="134"/>
      </rPr>
      <t>公司负责人2019年度薪酬情况</t>
    </r>
    <phoneticPr fontId="2" type="noConversion"/>
  </si>
  <si>
    <r>
      <t>单位：</t>
    </r>
    <r>
      <rPr>
        <b/>
        <u/>
        <sz val="15"/>
        <color rgb="FF333333"/>
        <rFont val="Times New Roman"/>
        <family val="1"/>
      </rPr>
      <t xml:space="preserve">  </t>
    </r>
    <r>
      <rPr>
        <b/>
        <u/>
        <sz val="15"/>
        <color rgb="FF333333"/>
        <rFont val="楷体_GB2312"/>
        <family val="3"/>
        <charset val="134"/>
      </rPr>
      <t>南通沿海开发集团</t>
    </r>
    <r>
      <rPr>
        <b/>
        <u/>
        <sz val="15"/>
        <color rgb="FF333333"/>
        <rFont val="Times New Roman"/>
        <family val="1"/>
      </rPr>
      <t xml:space="preserve"> </t>
    </r>
    <r>
      <rPr>
        <b/>
        <sz val="15"/>
        <color rgb="FF333333"/>
        <rFont val="楷体_GB2312"/>
        <family val="3"/>
        <charset val="134"/>
      </rPr>
      <t>有限公司</t>
    </r>
    <phoneticPr fontId="2" type="noConversion"/>
  </si>
  <si>
    <t>姓名</t>
  </si>
  <si>
    <t>职务</t>
  </si>
  <si>
    <t>任职起止时间</t>
  </si>
  <si>
    <r>
      <t>2019</t>
    </r>
    <r>
      <rPr>
        <sz val="12"/>
        <color theme="1"/>
        <rFont val="黑体"/>
        <family val="3"/>
        <charset val="134"/>
      </rPr>
      <t>年度从本企业获得的税前报酬情况（单位：万元）</t>
    </r>
  </si>
  <si>
    <t>是否在股东单位或其他关联方领取薪酬（若有，填写金额）</t>
  </si>
  <si>
    <t>应付薪酬（1）</t>
    <phoneticPr fontId="2" type="noConversion"/>
  </si>
  <si>
    <r>
      <t>社会保险、企业年金、补充医疗保险及住房公积金的单位缴存部分（</t>
    </r>
    <r>
      <rPr>
        <sz val="12"/>
        <color theme="1"/>
        <rFont val="Times New Roman"/>
        <family val="1"/>
      </rPr>
      <t>2</t>
    </r>
    <r>
      <rPr>
        <sz val="12"/>
        <color theme="1"/>
        <rFont val="黑体"/>
        <family val="3"/>
        <charset val="134"/>
      </rPr>
      <t>）</t>
    </r>
  </si>
  <si>
    <r>
      <t>其他货币性收入（注明具体项目并分列）（</t>
    </r>
    <r>
      <rPr>
        <sz val="12"/>
        <color theme="1"/>
        <rFont val="Times New Roman"/>
        <family val="1"/>
      </rPr>
      <t>3</t>
    </r>
    <r>
      <rPr>
        <sz val="12"/>
        <color theme="1"/>
        <rFont val="黑体"/>
        <family val="3"/>
        <charset val="134"/>
      </rPr>
      <t>）</t>
    </r>
  </si>
  <si>
    <t>合计（4）=（1）+（2）+（3）</t>
    <phoneticPr fontId="2" type="noConversion"/>
  </si>
  <si>
    <t>高红宇</t>
    <phoneticPr fontId="2" type="noConversion"/>
  </si>
  <si>
    <t>党委书记、董事长</t>
    <phoneticPr fontId="2" type="noConversion"/>
  </si>
  <si>
    <r>
      <t>2017.11-</t>
    </r>
    <r>
      <rPr>
        <sz val="10"/>
        <color theme="1"/>
        <rFont val="宋体"/>
        <family val="3"/>
        <charset val="134"/>
      </rPr>
      <t>至今</t>
    </r>
    <phoneticPr fontId="2" type="noConversion"/>
  </si>
  <si>
    <t>刘建</t>
    <phoneticPr fontId="2" type="noConversion"/>
  </si>
  <si>
    <t>党委副书记、副总经理</t>
    <phoneticPr fontId="2" type="noConversion"/>
  </si>
  <si>
    <t>2013.03-2019.02</t>
    <phoneticPr fontId="2" type="noConversion"/>
  </si>
  <si>
    <t>党委副书记、副董事长、总经理</t>
  </si>
  <si>
    <r>
      <t>2019.02-</t>
    </r>
    <r>
      <rPr>
        <sz val="10"/>
        <color theme="1"/>
        <rFont val="宋体"/>
        <family val="3"/>
        <charset val="134"/>
      </rPr>
      <t>至今</t>
    </r>
    <phoneticPr fontId="2" type="noConversion"/>
  </si>
  <si>
    <t>朱振宇</t>
    <phoneticPr fontId="2" type="noConversion"/>
  </si>
  <si>
    <t>副总经理</t>
  </si>
  <si>
    <t>副董事长、副总经理</t>
    <phoneticPr fontId="2" type="noConversion"/>
  </si>
  <si>
    <t>陆雁</t>
    <phoneticPr fontId="2" type="noConversion"/>
  </si>
  <si>
    <r>
      <t>2013.03-</t>
    </r>
    <r>
      <rPr>
        <sz val="10"/>
        <color theme="1"/>
        <rFont val="宋体"/>
        <family val="3"/>
        <charset val="134"/>
      </rPr>
      <t>至今</t>
    </r>
    <phoneticPr fontId="2" type="noConversion"/>
  </si>
  <si>
    <t>朱一林</t>
    <phoneticPr fontId="2" type="noConversion"/>
  </si>
  <si>
    <r>
      <t>2015.01-</t>
    </r>
    <r>
      <rPr>
        <sz val="10"/>
        <color theme="1"/>
        <rFont val="宋体"/>
        <family val="3"/>
        <charset val="134"/>
      </rPr>
      <t>至今</t>
    </r>
    <phoneticPr fontId="2" type="noConversion"/>
  </si>
  <si>
    <t>徐亚琴</t>
    <phoneticPr fontId="2" type="noConversion"/>
  </si>
  <si>
    <t>纪委书记</t>
  </si>
  <si>
    <r>
      <t>2018.07-</t>
    </r>
    <r>
      <rPr>
        <sz val="10"/>
        <color theme="1"/>
        <rFont val="宋体"/>
        <family val="3"/>
        <charset val="134"/>
      </rPr>
      <t>至今</t>
    </r>
    <phoneticPr fontId="2" type="noConversion"/>
  </si>
  <si>
    <t>王玉莲</t>
    <phoneticPr fontId="2" type="noConversion"/>
  </si>
  <si>
    <t>副总经理</t>
    <phoneticPr fontId="2" type="noConversion"/>
  </si>
  <si>
    <t>顾晓春</t>
    <phoneticPr fontId="2" type="noConversion"/>
  </si>
  <si>
    <t>张海荣</t>
    <phoneticPr fontId="2" type="noConversion"/>
  </si>
  <si>
    <r>
      <t>2019.08-</t>
    </r>
    <r>
      <rPr>
        <sz val="10"/>
        <color theme="1"/>
        <rFont val="宋体"/>
        <family val="3"/>
        <charset val="134"/>
      </rPr>
      <t>至今</t>
    </r>
    <phoneticPr fontId="2" type="noConversion"/>
  </si>
  <si>
    <r>
      <t>备注：上表披露薪酬为主管部门核定的本公司负责人</t>
    </r>
    <r>
      <rPr>
        <sz val="12"/>
        <color rgb="FF000000"/>
        <rFont val="Times New Roman"/>
        <family val="1"/>
      </rPr>
      <t>2019</t>
    </r>
    <r>
      <rPr>
        <sz val="12"/>
        <color rgb="FF000000"/>
        <rFont val="宋体"/>
        <family val="3"/>
        <charset val="134"/>
      </rPr>
      <t>年度全部应发税前薪酬（含</t>
    </r>
    <r>
      <rPr>
        <sz val="12"/>
        <color rgb="FF000000"/>
        <rFont val="Times New Roman"/>
        <family val="1"/>
      </rPr>
      <t>2016-2018</t>
    </r>
    <r>
      <rPr>
        <sz val="12"/>
        <color rgb="FF000000"/>
        <rFont val="宋体"/>
        <family val="3"/>
        <charset val="134"/>
      </rPr>
      <t>年度任期激励的</t>
    </r>
    <r>
      <rPr>
        <sz val="12"/>
        <color rgb="FF000000"/>
        <rFont val="Times New Roman"/>
        <family val="1"/>
      </rPr>
      <t>50%</t>
    </r>
    <r>
      <rPr>
        <sz val="12"/>
        <color rgb="FF000000"/>
        <rFont val="宋体"/>
        <family val="3"/>
        <charset val="134"/>
      </rPr>
      <t>，不含</t>
    </r>
    <r>
      <rPr>
        <sz val="12"/>
        <color rgb="FF000000"/>
        <rFont val="Times New Roman"/>
        <family val="1"/>
      </rPr>
      <t>2019</t>
    </r>
    <r>
      <rPr>
        <sz val="12"/>
        <color rgb="FF000000"/>
        <rFont val="宋体"/>
        <family val="3"/>
        <charset val="134"/>
      </rPr>
      <t>年发放的以往年度薪酬，不含</t>
    </r>
    <r>
      <rPr>
        <sz val="12"/>
        <color rgb="FF000000"/>
        <rFont val="Times New Roman"/>
        <family val="1"/>
      </rPr>
      <t>2019</t>
    </r>
    <r>
      <rPr>
        <sz val="12"/>
        <color rgb="FF000000"/>
        <rFont val="宋体"/>
        <family val="3"/>
        <charset val="134"/>
      </rPr>
      <t>年度任期激励）。</t>
    </r>
  </si>
  <si>
    <r>
      <t>附件</t>
    </r>
    <r>
      <rPr>
        <sz val="14"/>
        <color theme="1"/>
        <rFont val="Times New Roman"/>
        <family val="1"/>
      </rPr>
      <t>7</t>
    </r>
  </si>
  <si>
    <r>
      <t xml:space="preserve"> </t>
    </r>
    <r>
      <rPr>
        <u/>
        <sz val="22"/>
        <color theme="1"/>
        <rFont val="方正小标宋简体"/>
        <family val="3"/>
        <charset val="134"/>
      </rPr>
      <t>南通沿海开发集团有限</t>
    </r>
    <r>
      <rPr>
        <sz val="22"/>
        <color theme="1"/>
        <rFont val="方正小标宋简体"/>
        <family val="3"/>
        <charset val="134"/>
      </rPr>
      <t>公司工资总额信息披露</t>
    </r>
    <phoneticPr fontId="2" type="noConversion"/>
  </si>
  <si>
    <r>
      <t>现将本企业</t>
    </r>
    <r>
      <rPr>
        <sz val="12"/>
        <color theme="1"/>
        <rFont val="Times New Roman"/>
        <family val="1"/>
      </rPr>
      <t>2019</t>
    </r>
    <r>
      <rPr>
        <sz val="12"/>
        <color theme="1"/>
        <rFont val="仿宋_GB2312"/>
        <family val="3"/>
        <charset val="134"/>
      </rPr>
      <t>年度工资总额信息披露如下：</t>
    </r>
  </si>
  <si>
    <t>企业名称（全称）</t>
  </si>
  <si>
    <r>
      <t>应发在岗职工工资总额</t>
    </r>
    <r>
      <rPr>
        <sz val="12"/>
        <color theme="1"/>
        <rFont val="Times New Roman"/>
        <family val="1"/>
      </rPr>
      <t xml:space="preserve">  </t>
    </r>
    <r>
      <rPr>
        <sz val="12"/>
        <color theme="1"/>
        <rFont val="黑体"/>
        <family val="3"/>
        <charset val="134"/>
      </rPr>
      <t>（万元）</t>
    </r>
  </si>
  <si>
    <t>在岗职工
年平均人数</t>
    <phoneticPr fontId="2" type="noConversion"/>
  </si>
  <si>
    <t>在岗职工
年平均工资</t>
    <phoneticPr fontId="2" type="noConversion"/>
  </si>
  <si>
    <t>期末应付未付金额（万元）</t>
  </si>
  <si>
    <t>（人）</t>
  </si>
  <si>
    <t>（万元）</t>
  </si>
  <si>
    <t>南通沿海开发集团有限公司</t>
    <phoneticPr fontId="2" type="noConversion"/>
  </si>
  <si>
    <t xml:space="preserve"> 备注：1.应发工资总额是指企业在报告期内应支付给本企业在岗职工的劳动报酬总额，包括工资、奖金、津贴、补贴、加班加点工资、特殊情况下支付的工资等。
2.在岗职工是指与企业建立劳动关系的全部职工，包括内退职工。
3.在岗职工年平均人数为报告期内12个月平均的在岗职工人数。
4.在岗职工年平均工资为报告期内应发工资总额与在岗职工年平均人数之比。</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</si>
</sst>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23">
    <font>
      <sz val="11"/>
      <color theme="1"/>
      <name val="等线"/>
      <family val="2"/>
      <scheme val="minor"/>
    </font>
    <font>
      <sz val="11"/>
      <color theme="1"/>
      <name val="等线"/>
      <family val="2"/>
      <scheme val="minor"/>
    </font>
    <font>
      <sz val="9"/>
      <name val="等线"/>
      <family val="3"/>
      <charset val="134"/>
      <scheme val="minor"/>
    </font>
    <font>
      <sz val="20"/>
      <color theme="1"/>
      <name val="方正小标宋简体"/>
      <family val="3"/>
      <charset val="134"/>
    </font>
    <font>
      <u/>
      <sz val="20"/>
      <color theme="1"/>
      <name val="方正小标宋简体"/>
      <family val="3"/>
      <charset val="134"/>
    </font>
    <font>
      <b/>
      <sz val="15"/>
      <color rgb="FF333333"/>
      <name val="楷体_GB2312"/>
      <family val="3"/>
      <charset val="134"/>
    </font>
    <font>
      <b/>
      <u/>
      <sz val="15"/>
      <color rgb="FF333333"/>
      <name val="Times New Roman"/>
      <family val="1"/>
    </font>
    <font>
      <b/>
      <u/>
      <sz val="15"/>
      <color rgb="FF333333"/>
      <name val="楷体_GB2312"/>
      <family val="3"/>
      <charset val="134"/>
    </font>
    <font>
      <sz val="12"/>
      <color theme="1"/>
      <name val="黑体"/>
      <family val="3"/>
      <charset val="134"/>
    </font>
    <font>
      <b/>
      <sz val="12"/>
      <color theme="1"/>
      <name val="Times New Roman"/>
      <family val="1"/>
    </font>
    <font>
      <sz val="12"/>
      <color theme="1"/>
      <name val="Times New Roman"/>
      <family val="1"/>
    </font>
    <font>
      <sz val="10"/>
      <color theme="1"/>
      <name val="宋体"/>
      <family val="3"/>
      <charset val="134"/>
    </font>
    <font>
      <sz val="10"/>
      <color theme="1"/>
      <name val="Calibri"/>
      <family val="2"/>
    </font>
    <font>
      <sz val="10.5"/>
      <color theme="1"/>
      <name val="Calibri"/>
      <family val="2"/>
    </font>
    <font>
      <sz val="12"/>
      <color rgb="FF000000"/>
      <name val="宋体"/>
      <family val="3"/>
      <charset val="134"/>
    </font>
    <font>
      <sz val="12"/>
      <color rgb="FF000000"/>
      <name val="Times New Roman"/>
      <family val="1"/>
    </font>
    <font>
      <sz val="14"/>
      <color theme="1"/>
      <name val="宋体"/>
      <family val="3"/>
      <charset val="134"/>
    </font>
    <font>
      <sz val="14"/>
      <color theme="1"/>
      <name val="Times New Roman"/>
      <family val="1"/>
    </font>
    <font>
      <u/>
      <sz val="22"/>
      <color theme="1"/>
      <name val="Times New Roman"/>
      <family val="1"/>
    </font>
    <font>
      <u/>
      <sz val="22"/>
      <color theme="1"/>
      <name val="方正小标宋简体"/>
      <family val="3"/>
      <charset val="134"/>
    </font>
    <font>
      <sz val="22"/>
      <color theme="1"/>
      <name val="方正小标宋简体"/>
      <family val="3"/>
      <charset val="134"/>
    </font>
    <font>
      <sz val="12"/>
      <color theme="1"/>
      <name val="仿宋_GB2312"/>
      <family val="3"/>
      <charset val="134"/>
    </font>
    <font>
      <sz val="12"/>
      <color theme="1"/>
      <name val="宋体"/>
      <family val="1"/>
      <charset val="134"/>
    </font>
  </fonts>
  <fills count="3">
    <fill>
      <patternFill patternType="none"/>
    </fill>
    <fill>
      <patternFill patternType="gray125"/>
    </fill>
    <fill>
      <patternFill patternType="solid">
        <fgColor rgb="FFFFFFFF"/>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2">
    <xf numFmtId="0" fontId="0" fillId="0" borderId="0"/>
    <xf numFmtId="43" fontId="1" fillId="0" borderId="0" applyFont="0" applyFill="0" applyBorder="0" applyAlignment="0" applyProtection="0">
      <alignment vertical="center"/>
    </xf>
  </cellStyleXfs>
  <cellXfs count="32">
    <xf numFmtId="0" fontId="0" fillId="0" borderId="0" xfId="0"/>
    <xf numFmtId="0" fontId="0" fillId="0" borderId="0" xfId="0" applyAlignment="1">
      <alignment wrapText="1"/>
    </xf>
    <xf numFmtId="0" fontId="3" fillId="0" borderId="0" xfId="0" applyFont="1" applyAlignment="1">
      <alignment horizontal="center" wrapText="1"/>
    </xf>
    <xf numFmtId="0" fontId="5" fillId="0" borderId="1" xfId="0" applyFont="1" applyBorder="1" applyAlignment="1">
      <alignment horizontal="left"/>
    </xf>
    <xf numFmtId="0" fontId="8" fillId="2"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2" xfId="0" applyFont="1" applyBorder="1" applyAlignment="1">
      <alignment horizontal="center" vertical="center" wrapText="1"/>
    </xf>
    <xf numFmtId="49" fontId="12" fillId="0" borderId="2" xfId="0" applyNumberFormat="1" applyFont="1" applyBorder="1" applyAlignment="1">
      <alignment horizontal="center" vertical="center" wrapText="1"/>
    </xf>
    <xf numFmtId="43" fontId="13" fillId="2" borderId="3" xfId="1" applyFont="1" applyFill="1" applyBorder="1" applyAlignment="1">
      <alignment horizontal="center" vertical="center" wrapText="1"/>
    </xf>
    <xf numFmtId="0" fontId="11" fillId="0" borderId="3" xfId="0" applyFont="1" applyBorder="1" applyAlignment="1">
      <alignment horizontal="center" vertical="center" wrapText="1"/>
    </xf>
    <xf numFmtId="43" fontId="13" fillId="2" borderId="3" xfId="1" applyFont="1" applyFill="1" applyBorder="1" applyAlignment="1">
      <alignment horizontal="center" vertical="center" wrapText="1"/>
    </xf>
    <xf numFmtId="0" fontId="11" fillId="0" borderId="4" xfId="0" applyFont="1" applyBorder="1" applyAlignment="1">
      <alignment horizontal="center" vertical="center" wrapText="1"/>
    </xf>
    <xf numFmtId="43" fontId="13" fillId="2" borderId="4" xfId="1" applyFont="1" applyFill="1" applyBorder="1" applyAlignment="1">
      <alignment horizontal="center" vertical="center" wrapText="1"/>
    </xf>
    <xf numFmtId="43" fontId="13" fillId="2" borderId="2" xfId="1" applyFont="1" applyFill="1" applyBorder="1" applyAlignment="1">
      <alignment vertical="center" wrapText="1"/>
    </xf>
    <xf numFmtId="0" fontId="14" fillId="0" borderId="0" xfId="0" applyFont="1" applyAlignment="1">
      <alignment horizontal="left" vertical="center" wrapText="1"/>
    </xf>
    <xf numFmtId="0" fontId="16" fillId="0" borderId="0" xfId="0" applyFont="1" applyAlignment="1">
      <alignment horizontal="justify" vertical="center" wrapText="1"/>
    </xf>
    <xf numFmtId="0" fontId="18" fillId="0" borderId="0" xfId="0" applyFont="1" applyAlignment="1">
      <alignment horizontal="center" vertical="center" wrapText="1"/>
    </xf>
    <xf numFmtId="0" fontId="21" fillId="0" borderId="1" xfId="0" applyFont="1" applyBorder="1" applyAlignment="1">
      <alignment horizontal="left" wrapText="1"/>
    </xf>
    <xf numFmtId="0" fontId="21" fillId="0" borderId="0" xfId="0" applyFont="1" applyAlignment="1">
      <alignment horizontal="left"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 xfId="0" applyFont="1" applyBorder="1" applyAlignment="1">
      <alignment horizontal="center" vertical="center" wrapText="1"/>
    </xf>
    <xf numFmtId="0" fontId="10" fillId="0" borderId="9" xfId="0" applyFont="1" applyBorder="1" applyAlignment="1">
      <alignment horizontal="center" vertical="center" wrapText="1"/>
    </xf>
    <xf numFmtId="0" fontId="22" fillId="0" borderId="2" xfId="0" applyFont="1" applyBorder="1" applyAlignment="1">
      <alignment horizontal="center" vertical="center" wrapText="1"/>
    </xf>
    <xf numFmtId="43" fontId="10" fillId="0" borderId="4" xfId="0" applyNumberFormat="1" applyFont="1" applyBorder="1" applyAlignment="1">
      <alignment horizontal="center" vertical="center" wrapText="1"/>
    </xf>
    <xf numFmtId="0" fontId="10" fillId="0" borderId="4" xfId="0" applyFont="1" applyBorder="1" applyAlignment="1">
      <alignment horizontal="center" vertical="center" wrapText="1"/>
    </xf>
    <xf numFmtId="43" fontId="10" fillId="0" borderId="2" xfId="0" applyNumberFormat="1" applyFont="1" applyBorder="1" applyAlignment="1">
      <alignment horizontal="center" vertical="center" wrapText="1"/>
    </xf>
    <xf numFmtId="43" fontId="10" fillId="0" borderId="2" xfId="1" applyFont="1" applyBorder="1" applyAlignment="1">
      <alignment horizontal="center" vertical="center" wrapText="1"/>
    </xf>
  </cellXfs>
  <cellStyles count="2">
    <cellStyle name="常规" xfId="0" builtinId="0"/>
    <cellStyle name="千位分隔"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9&#24180;&#24037;&#36164;&#24635;&#39069;&#28165;&#31639;&#31561;&#34920;&#26684;-&#27839;&#28023;&#38598;&#22242;/2019&#24180;&#24037;&#36164;&#24635;&#39069;&#28165;&#31639;&#31561;&#34920;&#26684;-&#27839;&#28023;&#38598;&#2224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附件1清算表2019"/>
      <sheetName val="附件2企业负责人2019"/>
      <sheetName val="附件3预算表2020"/>
      <sheetName val="附件4子企业"/>
      <sheetName val="附件6企业负责人披露"/>
      <sheetName val="附件7工资总额披露"/>
    </sheetNames>
    <sheetDataSet>
      <sheetData sheetId="0"/>
      <sheetData sheetId="1">
        <row r="6">
          <cell r="H6">
            <v>60.9</v>
          </cell>
          <cell r="I6">
            <v>5.91</v>
          </cell>
          <cell r="J6">
            <v>4.51</v>
          </cell>
          <cell r="K6">
            <v>0</v>
          </cell>
          <cell r="L6">
            <v>2.87</v>
          </cell>
        </row>
        <row r="7">
          <cell r="H7">
            <v>67.36999999999999</v>
          </cell>
          <cell r="I7">
            <v>5.91</v>
          </cell>
          <cell r="J7">
            <v>5.19</v>
          </cell>
          <cell r="K7">
            <v>0</v>
          </cell>
          <cell r="L7">
            <v>2.87</v>
          </cell>
        </row>
        <row r="9">
          <cell r="H9">
            <v>62.42</v>
          </cell>
          <cell r="I9">
            <v>5.91</v>
          </cell>
          <cell r="J9">
            <v>4.8099999999999996</v>
          </cell>
          <cell r="K9">
            <v>0</v>
          </cell>
          <cell r="L9">
            <v>2.87</v>
          </cell>
        </row>
        <row r="11">
          <cell r="H11">
            <v>57.17</v>
          </cell>
          <cell r="I11">
            <v>5.91</v>
          </cell>
          <cell r="J11">
            <v>4.76</v>
          </cell>
          <cell r="K11">
            <v>0</v>
          </cell>
          <cell r="L11">
            <v>2.87</v>
          </cell>
        </row>
        <row r="12">
          <cell r="H12">
            <v>57.230000000000004</v>
          </cell>
          <cell r="I12">
            <v>5.91</v>
          </cell>
          <cell r="J12">
            <v>4.7300000000000004</v>
          </cell>
          <cell r="K12">
            <v>0</v>
          </cell>
          <cell r="L12">
            <v>2.87</v>
          </cell>
        </row>
        <row r="13">
          <cell r="H13">
            <v>45.95</v>
          </cell>
          <cell r="I13">
            <v>5.91</v>
          </cell>
          <cell r="J13">
            <v>3.24</v>
          </cell>
          <cell r="K13">
            <v>0</v>
          </cell>
          <cell r="L13">
            <v>2.87</v>
          </cell>
        </row>
        <row r="14">
          <cell r="H14">
            <v>54.93</v>
          </cell>
          <cell r="I14">
            <v>5.91</v>
          </cell>
          <cell r="J14">
            <v>4.51</v>
          </cell>
          <cell r="K14">
            <v>0</v>
          </cell>
          <cell r="L14">
            <v>2.87</v>
          </cell>
        </row>
        <row r="15">
          <cell r="H15">
            <v>31.619999999999997</v>
          </cell>
          <cell r="I15">
            <v>4.1900000000000004</v>
          </cell>
          <cell r="J15">
            <v>1.88</v>
          </cell>
          <cell r="K15">
            <v>0</v>
          </cell>
          <cell r="L15">
            <v>2.15</v>
          </cell>
        </row>
        <row r="16">
          <cell r="H16">
            <v>10.27</v>
          </cell>
          <cell r="I16">
            <v>1.3</v>
          </cell>
          <cell r="J16">
            <v>0.62</v>
          </cell>
          <cell r="K16">
            <v>0</v>
          </cell>
          <cell r="L16">
            <v>0.72</v>
          </cell>
        </row>
      </sheetData>
      <sheetData sheetId="2"/>
      <sheetData sheetId="3">
        <row r="30">
          <cell r="D30">
            <v>444.09000000000003</v>
          </cell>
          <cell r="F30">
            <v>7119.8300000000008</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8"/>
  <sheetViews>
    <sheetView topLeftCell="A4" workbookViewId="0">
      <selection activeCell="K5" sqref="K5"/>
    </sheetView>
  </sheetViews>
  <sheetFormatPr defaultRowHeight="13.8"/>
  <cols>
    <col min="2" max="2" width="16.6640625" customWidth="1"/>
    <col min="3" max="3" width="16.33203125" customWidth="1"/>
    <col min="5" max="5" width="25.33203125" customWidth="1"/>
    <col min="6" max="6" width="17.88671875" customWidth="1"/>
    <col min="7" max="7" width="20.44140625" customWidth="1"/>
    <col min="8" max="8" width="17" customWidth="1"/>
  </cols>
  <sheetData>
    <row r="1" spans="1:8">
      <c r="A1" s="1" t="s">
        <v>0</v>
      </c>
      <c r="B1" s="1"/>
      <c r="C1" s="1"/>
      <c r="D1" s="1"/>
      <c r="E1" s="1"/>
      <c r="F1" s="1"/>
      <c r="G1" s="1"/>
      <c r="H1" s="1"/>
    </row>
    <row r="2" spans="1:8" ht="26.4">
      <c r="A2" s="2" t="s">
        <v>1</v>
      </c>
      <c r="B2" s="2"/>
      <c r="C2" s="2"/>
      <c r="D2" s="2"/>
      <c r="E2" s="2"/>
      <c r="F2" s="2"/>
      <c r="G2" s="2"/>
      <c r="H2" s="2"/>
    </row>
    <row r="3" spans="1:8" ht="19.2">
      <c r="A3" s="3" t="s">
        <v>2</v>
      </c>
      <c r="B3" s="3"/>
      <c r="C3" s="3"/>
      <c r="D3" s="3"/>
      <c r="E3" s="3"/>
      <c r="F3" s="3"/>
      <c r="G3" s="3"/>
      <c r="H3" s="3"/>
    </row>
    <row r="4" spans="1:8" ht="15.6">
      <c r="A4" s="4" t="s">
        <v>3</v>
      </c>
      <c r="B4" s="4" t="s">
        <v>4</v>
      </c>
      <c r="C4" s="4" t="s">
        <v>5</v>
      </c>
      <c r="D4" s="5" t="s">
        <v>6</v>
      </c>
      <c r="E4" s="5"/>
      <c r="F4" s="5"/>
      <c r="G4" s="5"/>
      <c r="H4" s="4" t="s">
        <v>7</v>
      </c>
    </row>
    <row r="5" spans="1:8" ht="84" customHeight="1">
      <c r="A5" s="4"/>
      <c r="B5" s="4"/>
      <c r="C5" s="4"/>
      <c r="D5" s="6" t="s">
        <v>8</v>
      </c>
      <c r="E5" s="6" t="s">
        <v>9</v>
      </c>
      <c r="F5" s="6" t="s">
        <v>10</v>
      </c>
      <c r="G5" s="6" t="s">
        <v>11</v>
      </c>
      <c r="H5" s="4"/>
    </row>
    <row r="6" spans="1:8" ht="25.8">
      <c r="A6" s="7" t="s">
        <v>12</v>
      </c>
      <c r="B6" s="8" t="s">
        <v>13</v>
      </c>
      <c r="C6" s="9" t="s">
        <v>14</v>
      </c>
      <c r="D6" s="10">
        <f>[1]附件2企业负责人2019!H6</f>
        <v>60.9</v>
      </c>
      <c r="E6" s="10">
        <f>[1]附件2企业负责人2019!I6+[1]附件2企业负责人2019!J6+[1]附件2企业负责人2019!K6+[1]附件2企业负责人2019!L6</f>
        <v>13.29</v>
      </c>
      <c r="F6" s="10">
        <v>0</v>
      </c>
      <c r="G6" s="10">
        <f>D6+E6+F6</f>
        <v>74.19</v>
      </c>
      <c r="H6" s="10"/>
    </row>
    <row r="7" spans="1:8" ht="36">
      <c r="A7" s="11" t="s">
        <v>15</v>
      </c>
      <c r="B7" s="8" t="s">
        <v>16</v>
      </c>
      <c r="C7" s="9" t="s">
        <v>17</v>
      </c>
      <c r="D7" s="12">
        <f>[1]附件2企业负责人2019!H7</f>
        <v>67.36999999999999</v>
      </c>
      <c r="E7" s="12">
        <f>[1]附件2企业负责人2019!I7+[1]附件2企业负责人2019!J7+[1]附件2企业负责人2019!K7+[1]附件2企业负责人2019!L7</f>
        <v>13.970000000000002</v>
      </c>
      <c r="F7" s="12">
        <v>0</v>
      </c>
      <c r="G7" s="12">
        <f t="shared" ref="G7" si="0">D7+E7+F7</f>
        <v>81.339999999999989</v>
      </c>
      <c r="H7" s="12"/>
    </row>
    <row r="8" spans="1:8" ht="48">
      <c r="A8" s="13"/>
      <c r="B8" s="8" t="s">
        <v>18</v>
      </c>
      <c r="C8" s="9" t="s">
        <v>19</v>
      </c>
      <c r="D8" s="14"/>
      <c r="E8" s="14"/>
      <c r="F8" s="14"/>
      <c r="G8" s="14"/>
      <c r="H8" s="14"/>
    </row>
    <row r="9" spans="1:8" ht="27.6">
      <c r="A9" s="11" t="s">
        <v>20</v>
      </c>
      <c r="B9" s="8" t="s">
        <v>21</v>
      </c>
      <c r="C9" s="9" t="s">
        <v>17</v>
      </c>
      <c r="D9" s="12">
        <f>[1]附件2企业负责人2019!H9</f>
        <v>62.42</v>
      </c>
      <c r="E9" s="12">
        <f>[1]附件2企业负责人2019!I9+[1]附件2企业负责人2019!J9+[1]附件2企业负责人2019!K9+[1]附件2企业负责人2019!L9</f>
        <v>13.59</v>
      </c>
      <c r="F9" s="12">
        <v>0</v>
      </c>
      <c r="G9" s="12">
        <f t="shared" ref="G9" si="1">D9+E9+F9</f>
        <v>76.010000000000005</v>
      </c>
      <c r="H9" s="12"/>
    </row>
    <row r="10" spans="1:8" ht="36">
      <c r="A10" s="13"/>
      <c r="B10" s="8" t="s">
        <v>22</v>
      </c>
      <c r="C10" s="9" t="s">
        <v>19</v>
      </c>
      <c r="D10" s="14"/>
      <c r="E10" s="14"/>
      <c r="F10" s="14"/>
      <c r="G10" s="14"/>
      <c r="H10" s="14"/>
    </row>
    <row r="11" spans="1:8" ht="25.8">
      <c r="A11" s="8" t="s">
        <v>23</v>
      </c>
      <c r="B11" s="8" t="s">
        <v>21</v>
      </c>
      <c r="C11" s="9" t="s">
        <v>24</v>
      </c>
      <c r="D11" s="15">
        <f>[1]附件2企业负责人2019!H11</f>
        <v>57.17</v>
      </c>
      <c r="E11" s="15">
        <f>[1]附件2企业负责人2019!I11+[1]附件2企业负责人2019!J11+[1]附件2企业负责人2019!K11+[1]附件2企业负责人2019!L11</f>
        <v>13.54</v>
      </c>
      <c r="F11" s="15">
        <v>0</v>
      </c>
      <c r="G11" s="15">
        <f>D11+E11+F11</f>
        <v>70.710000000000008</v>
      </c>
      <c r="H11" s="15"/>
    </row>
    <row r="12" spans="1:8" ht="25.8">
      <c r="A12" s="8" t="s">
        <v>25</v>
      </c>
      <c r="B12" s="8" t="s">
        <v>21</v>
      </c>
      <c r="C12" s="9" t="s">
        <v>26</v>
      </c>
      <c r="D12" s="15">
        <f>[1]附件2企业负责人2019!H12</f>
        <v>57.230000000000004</v>
      </c>
      <c r="E12" s="15">
        <f>[1]附件2企业负责人2019!I12+[1]附件2企业负责人2019!J12+[1]附件2企业负责人2019!K12+[1]附件2企业负责人2019!L12</f>
        <v>13.510000000000002</v>
      </c>
      <c r="F12" s="15">
        <v>0</v>
      </c>
      <c r="G12" s="15">
        <f t="shared" ref="G12:G16" si="2">D12+E12+F12</f>
        <v>70.740000000000009</v>
      </c>
      <c r="H12" s="15"/>
    </row>
    <row r="13" spans="1:8" ht="25.8">
      <c r="A13" s="8" t="s">
        <v>27</v>
      </c>
      <c r="B13" s="8" t="s">
        <v>28</v>
      </c>
      <c r="C13" s="9" t="s">
        <v>29</v>
      </c>
      <c r="D13" s="15">
        <f>[1]附件2企业负责人2019!H13</f>
        <v>45.95</v>
      </c>
      <c r="E13" s="15">
        <f>[1]附件2企业负责人2019!I13+[1]附件2企业负责人2019!J13+[1]附件2企业负责人2019!K13+[1]附件2企业负责人2019!L13</f>
        <v>12.02</v>
      </c>
      <c r="F13" s="15">
        <v>0</v>
      </c>
      <c r="G13" s="15">
        <f t="shared" si="2"/>
        <v>57.97</v>
      </c>
      <c r="H13" s="15"/>
    </row>
    <row r="14" spans="1:8" ht="25.8">
      <c r="A14" s="8" t="s">
        <v>30</v>
      </c>
      <c r="B14" s="8" t="s">
        <v>31</v>
      </c>
      <c r="C14" s="9" t="s">
        <v>29</v>
      </c>
      <c r="D14" s="15">
        <f>[1]附件2企业负责人2019!H14</f>
        <v>54.93</v>
      </c>
      <c r="E14" s="15">
        <f>[1]附件2企业负责人2019!I14+[1]附件2企业负责人2019!J14+[1]附件2企业负责人2019!K14+[1]附件2企业负责人2019!L14</f>
        <v>13.29</v>
      </c>
      <c r="F14" s="15">
        <v>0</v>
      </c>
      <c r="G14" s="15">
        <f t="shared" si="2"/>
        <v>68.22</v>
      </c>
      <c r="H14" s="15"/>
    </row>
    <row r="15" spans="1:8" ht="25.8">
      <c r="A15" s="8" t="s">
        <v>32</v>
      </c>
      <c r="B15" s="8" t="s">
        <v>31</v>
      </c>
      <c r="C15" s="9" t="s">
        <v>19</v>
      </c>
      <c r="D15" s="15">
        <f>[1]附件2企业负责人2019!H15</f>
        <v>31.619999999999997</v>
      </c>
      <c r="E15" s="15">
        <f>[1]附件2企业负责人2019!I15+[1]附件2企业负责人2019!J15+[1]附件2企业负责人2019!K15+[1]附件2企业负责人2019!L15</f>
        <v>8.2200000000000006</v>
      </c>
      <c r="F15" s="15">
        <v>0</v>
      </c>
      <c r="G15" s="15">
        <f t="shared" si="2"/>
        <v>39.839999999999996</v>
      </c>
      <c r="H15" s="15"/>
    </row>
    <row r="16" spans="1:8" ht="25.8">
      <c r="A16" s="8" t="s">
        <v>33</v>
      </c>
      <c r="B16" s="8" t="s">
        <v>31</v>
      </c>
      <c r="C16" s="9" t="s">
        <v>34</v>
      </c>
      <c r="D16" s="15">
        <f>[1]附件2企业负责人2019!H16</f>
        <v>10.27</v>
      </c>
      <c r="E16" s="15">
        <f>[1]附件2企业负责人2019!I16+[1]附件2企业负责人2019!J16+[1]附件2企业负责人2019!K16+[1]附件2企业负责人2019!L16</f>
        <v>2.6399999999999997</v>
      </c>
      <c r="F16" s="15">
        <v>0</v>
      </c>
      <c r="G16" s="15">
        <f t="shared" si="2"/>
        <v>12.91</v>
      </c>
      <c r="H16" s="15"/>
    </row>
    <row r="17" spans="1:8">
      <c r="A17" s="1"/>
      <c r="B17" s="1"/>
      <c r="C17" s="1"/>
      <c r="D17" s="1"/>
      <c r="E17" s="1"/>
      <c r="F17" s="1"/>
      <c r="G17" s="1"/>
      <c r="H17" s="1"/>
    </row>
    <row r="18" spans="1:8" ht="15.6">
      <c r="A18" s="16" t="s">
        <v>35</v>
      </c>
      <c r="B18" s="16"/>
      <c r="C18" s="16"/>
      <c r="D18" s="16"/>
      <c r="E18" s="16"/>
      <c r="F18" s="16"/>
      <c r="G18" s="16"/>
      <c r="H18" s="16"/>
    </row>
  </sheetData>
  <mergeCells count="20">
    <mergeCell ref="A18:H18"/>
    <mergeCell ref="A9:A10"/>
    <mergeCell ref="D9:D10"/>
    <mergeCell ref="E9:E10"/>
    <mergeCell ref="F9:F10"/>
    <mergeCell ref="G9:G10"/>
    <mergeCell ref="H9:H10"/>
    <mergeCell ref="A7:A8"/>
    <mergeCell ref="D7:D8"/>
    <mergeCell ref="E7:E8"/>
    <mergeCell ref="F7:F8"/>
    <mergeCell ref="G7:G8"/>
    <mergeCell ref="H7:H8"/>
    <mergeCell ref="A2:H2"/>
    <mergeCell ref="A3:H3"/>
    <mergeCell ref="A4:A5"/>
    <mergeCell ref="B4:B5"/>
    <mergeCell ref="C4:C5"/>
    <mergeCell ref="D4:G4"/>
    <mergeCell ref="H4:H5"/>
  </mergeCells>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6B316-D9AF-4C51-A34C-314CFAFF54FA}">
  <dimension ref="A1:E8"/>
  <sheetViews>
    <sheetView tabSelected="1" workbookViewId="0">
      <selection activeCell="A8" sqref="A8:E8"/>
    </sheetView>
  </sheetViews>
  <sheetFormatPr defaultRowHeight="13.8"/>
  <cols>
    <col min="1" max="1" width="20.44140625" customWidth="1"/>
    <col min="2" max="2" width="13.44140625" customWidth="1"/>
    <col min="3" max="3" width="15.6640625" customWidth="1"/>
    <col min="4" max="4" width="12.77734375" customWidth="1"/>
    <col min="5" max="5" width="21.109375" customWidth="1"/>
  </cols>
  <sheetData>
    <row r="1" spans="1:5" ht="18.600000000000001">
      <c r="A1" s="17" t="s">
        <v>36</v>
      </c>
      <c r="B1" s="1"/>
      <c r="C1" s="1"/>
      <c r="D1" s="1"/>
      <c r="E1" s="1"/>
    </row>
    <row r="2" spans="1:5" ht="28.2">
      <c r="A2" s="18" t="s">
        <v>37</v>
      </c>
      <c r="B2" s="18"/>
      <c r="C2" s="18"/>
      <c r="D2" s="18"/>
      <c r="E2" s="18"/>
    </row>
    <row r="3" spans="1:5" ht="15.6">
      <c r="A3" s="19" t="s">
        <v>38</v>
      </c>
      <c r="B3" s="20"/>
      <c r="C3" s="20"/>
      <c r="D3" s="19"/>
      <c r="E3" s="19"/>
    </row>
    <row r="4" spans="1:5" ht="62.4">
      <c r="A4" s="21" t="s">
        <v>39</v>
      </c>
      <c r="B4" s="22" t="s">
        <v>40</v>
      </c>
      <c r="C4" s="23"/>
      <c r="D4" s="24" t="s">
        <v>41</v>
      </c>
      <c r="E4" s="25" t="s">
        <v>42</v>
      </c>
    </row>
    <row r="5" spans="1:5" ht="51.6" customHeight="1">
      <c r="A5" s="21"/>
      <c r="B5" s="26"/>
      <c r="C5" s="25" t="s">
        <v>43</v>
      </c>
      <c r="D5" s="24" t="s">
        <v>44</v>
      </c>
      <c r="E5" s="25" t="s">
        <v>45</v>
      </c>
    </row>
    <row r="6" spans="1:5" ht="62.4">
      <c r="A6" s="27" t="s">
        <v>46</v>
      </c>
      <c r="B6" s="28">
        <f>[1]附件4子企业!F30</f>
        <v>7119.8300000000008</v>
      </c>
      <c r="C6" s="29">
        <v>0</v>
      </c>
      <c r="D6" s="30">
        <f>[1]附件4子企业!D30</f>
        <v>444.09000000000003</v>
      </c>
      <c r="E6" s="31">
        <f>B6/D6</f>
        <v>16.032403341664978</v>
      </c>
    </row>
    <row r="7" spans="1:5">
      <c r="A7" s="1"/>
      <c r="B7" s="1"/>
      <c r="C7" s="1"/>
      <c r="D7" s="1"/>
      <c r="E7" s="1"/>
    </row>
    <row r="8" spans="1:5" ht="86.4" customHeight="1">
      <c r="A8" s="20" t="s">
        <v>47</v>
      </c>
      <c r="B8" s="20"/>
      <c r="C8" s="20"/>
      <c r="D8" s="20"/>
      <c r="E8" s="20"/>
    </row>
  </sheetData>
  <mergeCells count="5">
    <mergeCell ref="A2:E2"/>
    <mergeCell ref="A3:E3"/>
    <mergeCell ref="A4:A5"/>
    <mergeCell ref="B4:C4"/>
    <mergeCell ref="A8:E8"/>
  </mergeCells>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朱健佳</cp:lastModifiedBy>
  <dcterms:created xsi:type="dcterms:W3CDTF">2015-06-05T18:19:34Z</dcterms:created>
  <dcterms:modified xsi:type="dcterms:W3CDTF">2020-11-30T03:07:48Z</dcterms:modified>
</cp:coreProperties>
</file>